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fert 12 12 17\Equitation Présidence\documents saison 2022 2023\"/>
    </mc:Choice>
  </mc:AlternateContent>
  <xr:revisionPtr revIDLastSave="0" documentId="13_ncr:1_{FF2AF47A-DB0A-464C-A1CA-B55C2D591C22}" xr6:coauthVersionLast="47" xr6:coauthVersionMax="47" xr10:uidLastSave="{00000000-0000-0000-0000-000000000000}"/>
  <bookViews>
    <workbookView xWindow="-108" yWindow="-108" windowWidth="23256" windowHeight="12576" xr2:uid="{875DC72E-6883-492B-94B1-C6F9BF885E9C}"/>
  </bookViews>
  <sheets>
    <sheet name="2022 20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E24" i="1"/>
  <c r="D24" i="1"/>
  <c r="D22" i="1"/>
  <c r="E22" i="1" s="1"/>
  <c r="G7" i="1"/>
  <c r="G6" i="1"/>
</calcChain>
</file>

<file path=xl/sharedStrings.xml><?xml version="1.0" encoding="utf-8"?>
<sst xmlns="http://schemas.openxmlformats.org/spreadsheetml/2006/main" count="74" uniqueCount="44">
  <si>
    <t>EXTERIEURS</t>
  </si>
  <si>
    <t>Propriétaires ou Personnes Autorisée Ext.</t>
  </si>
  <si>
    <t>2022/2023</t>
  </si>
  <si>
    <t xml:space="preserve">1ér forfait </t>
  </si>
  <si>
    <t>forfait en plus individuel ou famille</t>
  </si>
  <si>
    <t>Prestations non assujeties à la TVA</t>
  </si>
  <si>
    <t xml:space="preserve">Forfait reprise 1 h/semaine </t>
  </si>
  <si>
    <t xml:space="preserve">Forfait reprise 1 h30/semaine </t>
  </si>
  <si>
    <t>Forfait reprise 1 h/semaine jeune agent Ratp entre 12 et 16 ans (forfait découverte)</t>
  </si>
  <si>
    <t>-</t>
  </si>
  <si>
    <r>
      <t xml:space="preserve">Forfait compétition club A  (comprenant : transports + 3 entrainements+ 7 ou 8 concours avec 2 chevaux selon discipline+encadrement technique en reprise spécialisée, hors engagements, </t>
    </r>
    <r>
      <rPr>
        <b/>
        <sz val="8"/>
        <color rgb="FFFF0000"/>
        <rFont val="Verdana"/>
        <family val="2"/>
      </rPr>
      <t>prendre un forfait en +</t>
    </r>
    <r>
      <rPr>
        <sz val="8"/>
        <color rgb="FF0070C0"/>
        <rFont val="Verdana"/>
        <family val="2"/>
      </rPr>
      <t>)</t>
    </r>
  </si>
  <si>
    <r>
      <t xml:space="preserve">Forfait compétition Club B </t>
    </r>
    <r>
      <rPr>
        <b/>
        <sz val="8"/>
        <color rgb="FF0070C0"/>
        <rFont val="Verdana"/>
        <family val="2"/>
      </rPr>
      <t>sans</t>
    </r>
    <r>
      <rPr>
        <sz val="8"/>
        <color rgb="FF0070C0"/>
        <rFont val="Verdana"/>
        <family val="2"/>
      </rPr>
      <t xml:space="preserve"> transport (comprenant 2 entrainements+3 concours avec 1 cheval hors eng.+encadrement technique, </t>
    </r>
    <r>
      <rPr>
        <b/>
        <sz val="8"/>
        <color rgb="FFFF0000"/>
        <rFont val="Verdana"/>
        <family val="2"/>
      </rPr>
      <t>prendre un forfait ou une carte en +</t>
    </r>
    <r>
      <rPr>
        <sz val="8"/>
        <color rgb="FF0070C0"/>
        <rFont val="Verdana"/>
        <family val="2"/>
      </rPr>
      <t>)</t>
    </r>
  </si>
  <si>
    <r>
      <t xml:space="preserve">Forfait compétition Club B </t>
    </r>
    <r>
      <rPr>
        <b/>
        <sz val="8"/>
        <color rgb="FF0070C0"/>
        <rFont val="Verdana"/>
        <family val="2"/>
      </rPr>
      <t>avec</t>
    </r>
    <r>
      <rPr>
        <sz val="8"/>
        <color rgb="FF0070C0"/>
        <rFont val="Verdana"/>
        <family val="2"/>
      </rPr>
      <t xml:space="preserve"> transport (comprenant 2 entrainements+3 concours avec 1 cheval hors eng.+encadrement technique, </t>
    </r>
    <r>
      <rPr>
        <b/>
        <sz val="8"/>
        <color rgb="FFFF0000"/>
        <rFont val="Verdana"/>
        <family val="2"/>
      </rPr>
      <t>prendre un forfait ou une carte en +</t>
    </r>
    <r>
      <rPr>
        <sz val="8"/>
        <color rgb="FF0070C0"/>
        <rFont val="Verdana"/>
        <family val="2"/>
      </rPr>
      <t>)</t>
    </r>
  </si>
  <si>
    <t>Participation occasionnelle à un concours officiel sans transport (hors engagement)</t>
  </si>
  <si>
    <t>Participation occasionnelle à un concours officiel avec transport(hors engagement)</t>
  </si>
  <si>
    <t>1h30 supplémentaire</t>
  </si>
  <si>
    <t>Carte multiactivités</t>
  </si>
  <si>
    <t>1h supplémentaire</t>
  </si>
  <si>
    <t>Stage à la journée</t>
  </si>
  <si>
    <t>Balades ou stage 1/2 journée</t>
  </si>
  <si>
    <t>Licence fédérale obligatoire</t>
  </si>
  <si>
    <t>36€ adulte</t>
  </si>
  <si>
    <t>25€ - 18ans</t>
  </si>
  <si>
    <t>COTISATION USMT saison complète</t>
  </si>
  <si>
    <t>Plus de 18 ans</t>
  </si>
  <si>
    <t xml:space="preserve"> 2ème d'une Famille ou mineur</t>
  </si>
  <si>
    <t>Extérieur</t>
  </si>
  <si>
    <t xml:space="preserve"> 2ème d'une Famille</t>
  </si>
  <si>
    <t>COTISATION USMT à partir du 1/2/2023</t>
  </si>
  <si>
    <t>COTISATION USMT à partir du 1/4/2023</t>
  </si>
  <si>
    <t>Participation Retraite des chevaux</t>
  </si>
  <si>
    <t xml:space="preserve">Prestations assujettie à la TVA </t>
  </si>
  <si>
    <t>Paille</t>
  </si>
  <si>
    <t>Copeaux</t>
  </si>
  <si>
    <t>Pension</t>
  </si>
  <si>
    <t>carte multiactivité*</t>
  </si>
  <si>
    <t>Ext. Prix 270€ valeur 300€</t>
  </si>
  <si>
    <t>Propriétaires prix 181€ valeur 200€</t>
  </si>
  <si>
    <t>RATP (conjoint et enfant à charge)</t>
  </si>
  <si>
    <t>171 C</t>
  </si>
  <si>
    <t>Ratp prix 171€ valeur 190€</t>
  </si>
  <si>
    <t>Ratp prix 189€ valeur 210€</t>
  </si>
  <si>
    <t>COTISATION DIRIGEANT Extérieur et retraité RATP</t>
  </si>
  <si>
    <r>
      <rPr>
        <b/>
        <sz val="12"/>
        <color theme="1" tint="0.34998626667073579"/>
        <rFont val="Verdana"/>
        <family val="2"/>
      </rPr>
      <t>Retraité</t>
    </r>
    <r>
      <rPr>
        <b/>
        <sz val="12"/>
        <color theme="3" tint="0.39997558519241921"/>
        <rFont val="Verdana"/>
        <family val="2"/>
      </rPr>
      <t xml:space="preserve"> RATP(conjoint et enfant à charge)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</si>
</sst>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;[Red]\-#,##0.0\ &quot;€&quot;"/>
    <numFmt numFmtId="166" formatCode="0.0%"/>
  </numFmts>
  <fonts count="25" x14ac:knownFonts="1">
    <font>
      <sz val="11"/>
      <color theme="1"/>
      <name val="Verdana"/>
      <family val="2"/>
    </font>
    <font>
      <b/>
      <sz val="22"/>
      <color rgb="FF00B050"/>
      <name val="Verdana"/>
      <family val="2"/>
    </font>
    <font>
      <sz val="10"/>
      <name val="Verdana"/>
      <family val="2"/>
    </font>
    <font>
      <b/>
      <sz val="12"/>
      <color theme="3" tint="0.39997558519241921"/>
      <name val="Verdana"/>
      <family val="2"/>
    </font>
    <font>
      <b/>
      <sz val="9"/>
      <color theme="3" tint="0.39997558519241921"/>
      <name val="Verdana"/>
      <family val="2"/>
    </font>
    <font>
      <b/>
      <sz val="12"/>
      <color rgb="FFFF0000"/>
      <name val="Verdana"/>
      <family val="2"/>
    </font>
    <font>
      <b/>
      <sz val="12"/>
      <color theme="5" tint="-0.249977111117893"/>
      <name val="Verdana"/>
      <family val="2"/>
    </font>
    <font>
      <sz val="8"/>
      <color indexed="48"/>
      <name val="Verdana"/>
      <family val="2"/>
    </font>
    <font>
      <sz val="10"/>
      <color indexed="48"/>
      <name val="Verdana"/>
      <family val="2"/>
    </font>
    <font>
      <sz val="8"/>
      <color rgb="FF0070C0"/>
      <name val="Verdana"/>
      <family val="2"/>
    </font>
    <font>
      <b/>
      <sz val="10"/>
      <name val="Verdana"/>
      <family val="2"/>
    </font>
    <font>
      <b/>
      <sz val="8"/>
      <color rgb="FFFF0000"/>
      <name val="Verdana"/>
      <family val="2"/>
    </font>
    <font>
      <b/>
      <sz val="8"/>
      <color rgb="FF0070C0"/>
      <name val="Verdana"/>
      <family val="2"/>
    </font>
    <font>
      <b/>
      <sz val="10"/>
      <color rgb="FFFF0000"/>
      <name val="Verdana"/>
      <family val="2"/>
    </font>
    <font>
      <sz val="8"/>
      <name val="Verdana"/>
      <family val="2"/>
    </font>
    <font>
      <sz val="10"/>
      <color rgb="FFFF0000"/>
      <name val="Verdana"/>
      <family val="2"/>
    </font>
    <font>
      <b/>
      <sz val="10"/>
      <color rgb="FF00B050"/>
      <name val="Verdana"/>
      <family val="2"/>
    </font>
    <font>
      <i/>
      <sz val="10"/>
      <name val="Verdana"/>
      <family val="2"/>
    </font>
    <font>
      <sz val="11"/>
      <color theme="1"/>
      <name val="Verdana"/>
      <family val="2"/>
    </font>
    <font>
      <sz val="8"/>
      <color theme="2" tint="-0.499984740745262"/>
      <name val="Verdana"/>
      <family val="2"/>
    </font>
    <font>
      <sz val="10"/>
      <color theme="2" tint="-0.499984740745262"/>
      <name val="Verdana"/>
      <family val="2"/>
    </font>
    <font>
      <b/>
      <sz val="10"/>
      <color theme="2" tint="-0.499984740745262"/>
      <name val="Verdana"/>
      <family val="2"/>
    </font>
    <font>
      <sz val="11"/>
      <color theme="2" tint="-0.499984740745262"/>
      <name val="Verdana"/>
      <family val="2"/>
    </font>
    <font>
      <b/>
      <sz val="12"/>
      <color theme="1" tint="0.34998626667073579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0" fillId="0" borderId="0" xfId="0" applyNumberFormat="1"/>
    <xf numFmtId="9" fontId="2" fillId="0" borderId="0" xfId="0" applyNumberFormat="1" applyFont="1"/>
    <xf numFmtId="166" fontId="2" fillId="0" borderId="0" xfId="2" applyNumberFormat="1" applyFont="1"/>
    <xf numFmtId="166" fontId="2" fillId="0" borderId="0" xfId="0" applyNumberFormat="1" applyFont="1"/>
    <xf numFmtId="0" fontId="19" fillId="0" borderId="8" xfId="0" applyFont="1" applyBorder="1" applyAlignment="1">
      <alignment horizontal="center" vertical="center" wrapText="1"/>
    </xf>
    <xf numFmtId="166" fontId="20" fillId="0" borderId="0" xfId="0" applyNumberFormat="1" applyFont="1"/>
    <xf numFmtId="0" fontId="22" fillId="0" borderId="0" xfId="0" applyFont="1"/>
    <xf numFmtId="0" fontId="2" fillId="0" borderId="12" xfId="0" applyFont="1" applyBorder="1" applyAlignment="1">
      <alignment horizontal="center" vertical="center" wrapText="1"/>
    </xf>
    <xf numFmtId="44" fontId="13" fillId="0" borderId="4" xfId="1" applyFont="1" applyBorder="1" applyAlignment="1">
      <alignment vertical="center" wrapText="1"/>
    </xf>
    <xf numFmtId="44" fontId="13" fillId="0" borderId="6" xfId="1" applyFont="1" applyBorder="1" applyAlignment="1">
      <alignment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44" fontId="13" fillId="0" borderId="5" xfId="1" applyFont="1" applyBorder="1" applyAlignment="1">
      <alignment vertical="center" wrapText="1"/>
    </xf>
    <xf numFmtId="6" fontId="16" fillId="0" borderId="5" xfId="1" applyNumberFormat="1" applyFont="1" applyBorder="1" applyAlignment="1">
      <alignment vertical="center" wrapText="1"/>
    </xf>
    <xf numFmtId="0" fontId="24" fillId="0" borderId="0" xfId="0" applyFont="1"/>
    <xf numFmtId="49" fontId="24" fillId="0" borderId="0" xfId="0" applyNumberFormat="1" applyFont="1"/>
    <xf numFmtId="164" fontId="10" fillId="0" borderId="2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6" fontId="10" fillId="0" borderId="28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1" fillId="0" borderId="26" xfId="0" applyNumberFormat="1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164" fontId="10" fillId="6" borderId="26" xfId="0" applyNumberFormat="1" applyFont="1" applyFill="1" applyBorder="1" applyAlignment="1">
      <alignment horizontal="center" vertical="center" wrapText="1"/>
    </xf>
    <xf numFmtId="164" fontId="10" fillId="6" borderId="12" xfId="0" applyNumberFormat="1" applyFont="1" applyFill="1" applyBorder="1" applyAlignment="1">
      <alignment horizontal="center" vertical="center" wrapText="1"/>
    </xf>
    <xf numFmtId="164" fontId="10" fillId="6" borderId="11" xfId="0" applyNumberFormat="1" applyFont="1" applyFill="1" applyBorder="1" applyAlignment="1">
      <alignment horizontal="center" vertical="center"/>
    </xf>
    <xf numFmtId="164" fontId="10" fillId="6" borderId="12" xfId="0" applyNumberFormat="1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7739-4496-40D7-BFD1-A7158471D917}">
  <sheetPr>
    <pageSetUpPr fitToPage="1"/>
  </sheetPr>
  <dimension ref="B1:K36"/>
  <sheetViews>
    <sheetView tabSelected="1" topLeftCell="B1" zoomScaleNormal="100" workbookViewId="0">
      <selection activeCell="K24" sqref="K24"/>
    </sheetView>
  </sheetViews>
  <sheetFormatPr baseColWidth="10" defaultRowHeight="13.8" x14ac:dyDescent="0.25"/>
  <cols>
    <col min="2" max="2" width="33.26953125" customWidth="1"/>
    <col min="3" max="3" width="11" customWidth="1"/>
  </cols>
  <sheetData>
    <row r="1" spans="2:11" ht="14.4" thickBot="1" x14ac:dyDescent="0.3">
      <c r="D1" s="57"/>
      <c r="E1" s="57"/>
      <c r="F1" s="57"/>
      <c r="G1" s="57"/>
    </row>
    <row r="2" spans="2:11" ht="45.75" customHeight="1" thickBot="1" x14ac:dyDescent="0.3">
      <c r="B2" s="1"/>
      <c r="C2" s="2"/>
      <c r="D2" s="62" t="s">
        <v>38</v>
      </c>
      <c r="E2" s="63"/>
      <c r="F2" s="63" t="s">
        <v>43</v>
      </c>
      <c r="G2" s="63"/>
      <c r="H2" s="71" t="s">
        <v>0</v>
      </c>
      <c r="I2" s="71"/>
      <c r="J2" s="72" t="s">
        <v>1</v>
      </c>
      <c r="K2" s="73"/>
    </row>
    <row r="3" spans="2:11" ht="16.8" thickBot="1" x14ac:dyDescent="0.3">
      <c r="B3" s="3" t="s">
        <v>2</v>
      </c>
      <c r="C3" s="2"/>
      <c r="D3" s="3"/>
      <c r="E3" s="3"/>
      <c r="F3" s="3"/>
      <c r="G3" s="3"/>
      <c r="H3" s="74"/>
      <c r="I3" s="74"/>
      <c r="J3" s="74"/>
      <c r="K3" s="75"/>
    </row>
    <row r="4" spans="2:11" ht="31.2" thickBot="1" x14ac:dyDescent="0.3">
      <c r="B4" s="4"/>
      <c r="C4" s="2"/>
      <c r="D4" s="5" t="s">
        <v>3</v>
      </c>
      <c r="E4" s="7" t="s">
        <v>4</v>
      </c>
      <c r="F4" s="5" t="s">
        <v>3</v>
      </c>
      <c r="G4" s="7" t="s">
        <v>4</v>
      </c>
      <c r="H4" s="5" t="s">
        <v>3</v>
      </c>
      <c r="I4" s="6" t="s">
        <v>4</v>
      </c>
      <c r="J4" s="76" t="s">
        <v>3</v>
      </c>
      <c r="K4" s="77"/>
    </row>
    <row r="5" spans="2:11" ht="14.4" thickBot="1" x14ac:dyDescent="0.3">
      <c r="B5" s="8" t="s">
        <v>5</v>
      </c>
      <c r="C5" s="2"/>
      <c r="D5" s="9"/>
      <c r="E5" s="9"/>
      <c r="F5" s="9"/>
      <c r="G5" s="9"/>
      <c r="H5" s="9"/>
      <c r="I5" s="9"/>
      <c r="J5" s="2"/>
      <c r="K5" s="2"/>
    </row>
    <row r="6" spans="2:11" x14ac:dyDescent="0.25">
      <c r="B6" s="10" t="s">
        <v>6</v>
      </c>
      <c r="C6" s="25"/>
      <c r="D6" s="11">
        <v>470</v>
      </c>
      <c r="E6" s="44">
        <v>455</v>
      </c>
      <c r="F6" s="44">
        <v>530</v>
      </c>
      <c r="G6" s="44">
        <f>F6-15</f>
        <v>515</v>
      </c>
      <c r="H6" s="44">
        <v>760</v>
      </c>
      <c r="I6" s="12">
        <v>745</v>
      </c>
      <c r="J6" s="69">
        <v>530</v>
      </c>
      <c r="K6" s="70"/>
    </row>
    <row r="7" spans="2:11" x14ac:dyDescent="0.25">
      <c r="B7" s="10" t="s">
        <v>7</v>
      </c>
      <c r="C7" s="25"/>
      <c r="D7" s="36">
        <v>660</v>
      </c>
      <c r="E7" s="41">
        <v>630</v>
      </c>
      <c r="F7" s="41">
        <v>745</v>
      </c>
      <c r="G7" s="41">
        <f>F7-15</f>
        <v>730</v>
      </c>
      <c r="H7" s="41">
        <v>1064</v>
      </c>
      <c r="I7" s="37">
        <v>1049</v>
      </c>
      <c r="J7" s="66">
        <v>745</v>
      </c>
      <c r="K7" s="67"/>
    </row>
    <row r="8" spans="2:11" s="29" customFormat="1" ht="36.6" customHeight="1" x14ac:dyDescent="0.25">
      <c r="B8" s="27" t="s">
        <v>8</v>
      </c>
      <c r="C8" s="28"/>
      <c r="D8" s="58">
        <v>455</v>
      </c>
      <c r="E8" s="59"/>
      <c r="F8" s="59">
        <v>515</v>
      </c>
      <c r="G8" s="59"/>
      <c r="H8" s="78" t="s">
        <v>9</v>
      </c>
      <c r="I8" s="79"/>
      <c r="J8" s="80" t="s">
        <v>9</v>
      </c>
      <c r="K8" s="79"/>
    </row>
    <row r="9" spans="2:11" ht="51" x14ac:dyDescent="0.25">
      <c r="B9" s="13" t="s">
        <v>10</v>
      </c>
      <c r="C9" s="26"/>
      <c r="D9" s="58">
        <v>620</v>
      </c>
      <c r="E9" s="59"/>
      <c r="F9" s="59">
        <v>700</v>
      </c>
      <c r="G9" s="59"/>
      <c r="H9" s="59">
        <v>1000</v>
      </c>
      <c r="I9" s="68"/>
      <c r="J9" s="66">
        <v>800</v>
      </c>
      <c r="K9" s="67"/>
    </row>
    <row r="10" spans="2:11" ht="40.799999999999997" x14ac:dyDescent="0.25">
      <c r="B10" s="13" t="s">
        <v>11</v>
      </c>
      <c r="C10" s="25"/>
      <c r="D10" s="58">
        <v>200</v>
      </c>
      <c r="E10" s="59"/>
      <c r="F10" s="59">
        <v>220</v>
      </c>
      <c r="G10" s="59"/>
      <c r="H10" s="59">
        <v>275</v>
      </c>
      <c r="I10" s="68"/>
      <c r="J10" s="66">
        <v>230</v>
      </c>
      <c r="K10" s="67"/>
    </row>
    <row r="11" spans="2:11" ht="40.799999999999997" x14ac:dyDescent="0.25">
      <c r="B11" s="13" t="s">
        <v>12</v>
      </c>
      <c r="C11" s="25"/>
      <c r="D11" s="58">
        <v>330</v>
      </c>
      <c r="E11" s="59"/>
      <c r="F11" s="59">
        <v>350</v>
      </c>
      <c r="G11" s="59"/>
      <c r="H11" s="59">
        <v>410</v>
      </c>
      <c r="I11" s="68"/>
      <c r="J11" s="66">
        <v>370</v>
      </c>
      <c r="K11" s="67"/>
    </row>
    <row r="12" spans="2:11" ht="20.399999999999999" x14ac:dyDescent="0.25">
      <c r="B12" s="13" t="s">
        <v>13</v>
      </c>
      <c r="C12" s="25"/>
      <c r="D12" s="58">
        <v>50</v>
      </c>
      <c r="E12" s="59"/>
      <c r="F12" s="59">
        <v>56</v>
      </c>
      <c r="G12" s="59"/>
      <c r="H12" s="59">
        <v>80</v>
      </c>
      <c r="I12" s="68"/>
      <c r="J12" s="66">
        <v>60</v>
      </c>
      <c r="K12" s="67"/>
    </row>
    <row r="13" spans="2:11" ht="20.399999999999999" x14ac:dyDescent="0.25">
      <c r="B13" s="13" t="s">
        <v>14</v>
      </c>
      <c r="C13" s="25"/>
      <c r="D13" s="58">
        <v>120</v>
      </c>
      <c r="E13" s="59"/>
      <c r="F13" s="59">
        <v>130</v>
      </c>
      <c r="G13" s="59"/>
      <c r="H13" s="59">
        <v>150</v>
      </c>
      <c r="I13" s="68"/>
      <c r="J13" s="66">
        <v>120</v>
      </c>
      <c r="K13" s="67"/>
    </row>
    <row r="14" spans="2:11" x14ac:dyDescent="0.25">
      <c r="B14" s="14" t="s">
        <v>15</v>
      </c>
      <c r="C14" s="25"/>
      <c r="D14" s="58">
        <v>25</v>
      </c>
      <c r="E14" s="59"/>
      <c r="F14" s="59">
        <v>29</v>
      </c>
      <c r="G14" s="59"/>
      <c r="H14" s="59">
        <v>41</v>
      </c>
      <c r="I14" s="68"/>
      <c r="J14" s="66">
        <v>27</v>
      </c>
      <c r="K14" s="67"/>
    </row>
    <row r="15" spans="2:11" x14ac:dyDescent="0.25">
      <c r="B15" s="14" t="s">
        <v>16</v>
      </c>
      <c r="C15" s="25"/>
      <c r="D15" s="58" t="s">
        <v>39</v>
      </c>
      <c r="E15" s="59"/>
      <c r="F15" s="59">
        <v>189</v>
      </c>
      <c r="G15" s="59"/>
      <c r="H15" s="81">
        <v>270</v>
      </c>
      <c r="I15" s="82"/>
      <c r="J15" s="83">
        <v>181</v>
      </c>
      <c r="K15" s="84"/>
    </row>
    <row r="16" spans="2:11" x14ac:dyDescent="0.25">
      <c r="B16" s="14" t="s">
        <v>17</v>
      </c>
      <c r="C16" s="25"/>
      <c r="D16" s="58">
        <v>19</v>
      </c>
      <c r="E16" s="59"/>
      <c r="F16" s="59">
        <v>21</v>
      </c>
      <c r="G16" s="59"/>
      <c r="H16" s="81">
        <v>30</v>
      </c>
      <c r="I16" s="82"/>
      <c r="J16" s="83">
        <v>20</v>
      </c>
      <c r="K16" s="84"/>
    </row>
    <row r="17" spans="2:11" x14ac:dyDescent="0.25">
      <c r="B17" s="14" t="s">
        <v>18</v>
      </c>
      <c r="C17" s="25"/>
      <c r="D17" s="58">
        <v>38</v>
      </c>
      <c r="E17" s="59"/>
      <c r="F17" s="59">
        <v>43</v>
      </c>
      <c r="G17" s="59"/>
      <c r="H17" s="59">
        <v>61</v>
      </c>
      <c r="I17" s="68"/>
      <c r="J17" s="66">
        <v>41</v>
      </c>
      <c r="K17" s="67"/>
    </row>
    <row r="18" spans="2:11" x14ac:dyDescent="0.25">
      <c r="B18" s="15" t="s">
        <v>19</v>
      </c>
      <c r="C18" s="25"/>
      <c r="D18" s="58">
        <v>25</v>
      </c>
      <c r="E18" s="59"/>
      <c r="F18" s="59">
        <v>29</v>
      </c>
      <c r="G18" s="59"/>
      <c r="H18" s="81">
        <v>41</v>
      </c>
      <c r="I18" s="82"/>
      <c r="J18" s="83">
        <v>27</v>
      </c>
      <c r="K18" s="84"/>
    </row>
    <row r="19" spans="2:11" x14ac:dyDescent="0.25">
      <c r="B19" s="14" t="s">
        <v>20</v>
      </c>
      <c r="C19" s="24"/>
      <c r="D19" s="35" t="s">
        <v>21</v>
      </c>
      <c r="E19" s="30" t="s">
        <v>22</v>
      </c>
      <c r="F19" s="42" t="s">
        <v>21</v>
      </c>
      <c r="G19" s="30" t="s">
        <v>22</v>
      </c>
      <c r="H19" s="42" t="s">
        <v>21</v>
      </c>
      <c r="I19" s="30" t="s">
        <v>22</v>
      </c>
      <c r="J19" s="53" t="s">
        <v>21</v>
      </c>
      <c r="K19" s="54" t="s">
        <v>22</v>
      </c>
    </row>
    <row r="20" spans="2:11" ht="21" thickBot="1" x14ac:dyDescent="0.3">
      <c r="B20" s="16" t="s">
        <v>42</v>
      </c>
      <c r="C20" s="2"/>
      <c r="D20" s="60" t="s">
        <v>9</v>
      </c>
      <c r="E20" s="61"/>
      <c r="F20" s="64">
        <v>130</v>
      </c>
      <c r="G20" s="65"/>
      <c r="H20" s="64">
        <v>130</v>
      </c>
      <c r="I20" s="85"/>
      <c r="J20" s="64">
        <v>130</v>
      </c>
      <c r="K20" s="86"/>
    </row>
    <row r="21" spans="2:11" ht="25.2" x14ac:dyDescent="0.25">
      <c r="B21" s="89" t="s">
        <v>23</v>
      </c>
      <c r="C21" s="2"/>
      <c r="D21" s="38" t="s">
        <v>24</v>
      </c>
      <c r="E21" s="55" t="s">
        <v>25</v>
      </c>
      <c r="F21" s="56" t="s">
        <v>24</v>
      </c>
      <c r="G21" s="55" t="s">
        <v>25</v>
      </c>
      <c r="H21" s="56" t="s">
        <v>26</v>
      </c>
      <c r="I21" s="39" t="s">
        <v>27</v>
      </c>
      <c r="J21" s="51"/>
      <c r="K21" s="51"/>
    </row>
    <row r="22" spans="2:11" ht="14.4" thickBot="1" x14ac:dyDescent="0.3">
      <c r="B22" s="90"/>
      <c r="C22" s="24"/>
      <c r="D22" s="36">
        <f>H22*0.5</f>
        <v>115</v>
      </c>
      <c r="E22" s="41">
        <f>D22*0.7</f>
        <v>80.5</v>
      </c>
      <c r="F22" s="50">
        <v>138</v>
      </c>
      <c r="G22" s="50">
        <v>97</v>
      </c>
      <c r="H22" s="41">
        <v>230</v>
      </c>
      <c r="I22" s="37">
        <v>161</v>
      </c>
      <c r="J22" s="52"/>
      <c r="K22" s="52"/>
    </row>
    <row r="23" spans="2:11" ht="25.2" x14ac:dyDescent="0.25">
      <c r="B23" s="89" t="s">
        <v>28</v>
      </c>
      <c r="C23" s="2"/>
      <c r="D23" s="35" t="s">
        <v>24</v>
      </c>
      <c r="E23" s="43" t="s">
        <v>25</v>
      </c>
      <c r="F23" s="42" t="s">
        <v>24</v>
      </c>
      <c r="G23" s="43" t="s">
        <v>25</v>
      </c>
      <c r="H23" s="42" t="s">
        <v>26</v>
      </c>
      <c r="I23" s="30" t="s">
        <v>27</v>
      </c>
      <c r="J23" s="51"/>
      <c r="K23" s="51"/>
    </row>
    <row r="24" spans="2:11" ht="14.4" thickBot="1" x14ac:dyDescent="0.3">
      <c r="B24" s="90"/>
      <c r="C24" s="24"/>
      <c r="D24" s="36">
        <f>H24*0.5</f>
        <v>57.5</v>
      </c>
      <c r="E24" s="41">
        <f>I24*0.5</f>
        <v>57.5</v>
      </c>
      <c r="F24" s="50">
        <v>69</v>
      </c>
      <c r="G24" s="50">
        <v>69</v>
      </c>
      <c r="H24" s="41">
        <v>115</v>
      </c>
      <c r="I24" s="37">
        <v>115</v>
      </c>
      <c r="J24" s="52"/>
      <c r="K24" s="52"/>
    </row>
    <row r="25" spans="2:11" ht="25.2" x14ac:dyDescent="0.25">
      <c r="B25" s="89" t="s">
        <v>29</v>
      </c>
      <c r="C25" s="2"/>
      <c r="D25" s="35" t="s">
        <v>24</v>
      </c>
      <c r="E25" s="43" t="s">
        <v>25</v>
      </c>
      <c r="F25" s="42" t="s">
        <v>24</v>
      </c>
      <c r="G25" s="43" t="s">
        <v>25</v>
      </c>
      <c r="H25" s="42" t="s">
        <v>26</v>
      </c>
      <c r="I25" s="30" t="s">
        <v>27</v>
      </c>
      <c r="J25" s="51"/>
      <c r="K25" s="51"/>
    </row>
    <row r="26" spans="2:11" ht="14.4" thickBot="1" x14ac:dyDescent="0.3">
      <c r="B26" s="90"/>
      <c r="C26" s="24"/>
      <c r="D26" s="33">
        <f>H26*0.5</f>
        <v>47.5</v>
      </c>
      <c r="E26" s="45">
        <f>I26*0.5</f>
        <v>47.5</v>
      </c>
      <c r="F26" s="45">
        <v>57</v>
      </c>
      <c r="G26" s="45">
        <v>57</v>
      </c>
      <c r="H26" s="45">
        <v>95</v>
      </c>
      <c r="I26" s="34">
        <v>95</v>
      </c>
      <c r="J26" s="52"/>
      <c r="K26" s="52"/>
    </row>
    <row r="27" spans="2:11" ht="14.4" thickBot="1" x14ac:dyDescent="0.3">
      <c r="B27" s="18"/>
      <c r="C27" s="2"/>
      <c r="D27" s="17"/>
      <c r="E27" s="17"/>
      <c r="F27" s="17"/>
      <c r="G27" s="17"/>
      <c r="H27" s="17"/>
      <c r="I27" s="17"/>
      <c r="J27" s="17"/>
      <c r="K27" s="17"/>
    </row>
    <row r="28" spans="2:11" ht="14.4" thickBot="1" x14ac:dyDescent="0.3">
      <c r="B28" s="19" t="s">
        <v>30</v>
      </c>
      <c r="C28" s="24"/>
      <c r="D28" s="31"/>
      <c r="E28" s="46"/>
      <c r="F28" s="47">
        <v>30</v>
      </c>
      <c r="G28" s="46"/>
      <c r="H28" s="46"/>
      <c r="I28" s="32"/>
      <c r="J28" s="40"/>
      <c r="K28" s="40"/>
    </row>
    <row r="29" spans="2:11" x14ac:dyDescent="0.25">
      <c r="B29" s="18"/>
      <c r="C29" s="2"/>
      <c r="D29" s="17"/>
      <c r="E29" s="17"/>
      <c r="F29" s="17"/>
      <c r="G29" s="17"/>
      <c r="H29" s="17"/>
      <c r="I29" s="17"/>
      <c r="J29" s="17"/>
      <c r="K29" s="17"/>
    </row>
    <row r="30" spans="2:11" ht="14.4" thickBot="1" x14ac:dyDescent="0.3">
      <c r="B30" s="20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5">
      <c r="B31" s="21" t="s">
        <v>31</v>
      </c>
      <c r="C31" s="2"/>
      <c r="D31" s="93" t="s">
        <v>32</v>
      </c>
      <c r="E31" s="94"/>
      <c r="F31" s="91" t="s">
        <v>32</v>
      </c>
      <c r="G31" s="92"/>
      <c r="H31" s="91" t="s">
        <v>33</v>
      </c>
      <c r="I31" s="92"/>
      <c r="J31" s="2"/>
      <c r="K31" s="2"/>
    </row>
    <row r="32" spans="2:11" ht="14.4" thickBot="1" x14ac:dyDescent="0.3">
      <c r="B32" s="22" t="s">
        <v>34</v>
      </c>
      <c r="C32" s="2"/>
      <c r="D32" s="95">
        <v>695</v>
      </c>
      <c r="E32" s="96"/>
      <c r="F32" s="87">
        <v>695</v>
      </c>
      <c r="G32" s="88"/>
      <c r="H32" s="87">
        <v>725</v>
      </c>
      <c r="I32" s="88"/>
      <c r="J32" s="2"/>
      <c r="K32" s="2"/>
    </row>
    <row r="34" spans="2:11" x14ac:dyDescent="0.25">
      <c r="D34" s="48" t="s">
        <v>40</v>
      </c>
      <c r="E34" s="48"/>
      <c r="F34" s="48" t="s">
        <v>41</v>
      </c>
      <c r="G34" s="48"/>
      <c r="H34" s="48"/>
    </row>
    <row r="35" spans="2:11" x14ac:dyDescent="0.25">
      <c r="B35" s="23" t="s">
        <v>35</v>
      </c>
      <c r="C35" s="23"/>
      <c r="D35" s="48" t="s">
        <v>36</v>
      </c>
      <c r="E35" s="49"/>
      <c r="F35" s="48" t="s">
        <v>36</v>
      </c>
      <c r="G35" s="49"/>
      <c r="H35" s="49"/>
      <c r="I35" s="23"/>
      <c r="J35" s="23"/>
      <c r="K35" s="23"/>
    </row>
    <row r="36" spans="2:11" x14ac:dyDescent="0.25">
      <c r="D36" s="48" t="s">
        <v>37</v>
      </c>
      <c r="E36" s="48"/>
      <c r="F36" s="48" t="s">
        <v>37</v>
      </c>
      <c r="G36" s="48"/>
      <c r="H36" s="48"/>
    </row>
  </sheetData>
  <mergeCells count="66">
    <mergeCell ref="D8:E8"/>
    <mergeCell ref="F8:G8"/>
    <mergeCell ref="H32:I32"/>
    <mergeCell ref="B21:B22"/>
    <mergeCell ref="B23:B24"/>
    <mergeCell ref="B25:B26"/>
    <mergeCell ref="H31:I31"/>
    <mergeCell ref="F32:G32"/>
    <mergeCell ref="F31:G31"/>
    <mergeCell ref="D31:E31"/>
    <mergeCell ref="D32:E32"/>
    <mergeCell ref="H18:I18"/>
    <mergeCell ref="H14:I14"/>
    <mergeCell ref="H10:I10"/>
    <mergeCell ref="D14:E14"/>
    <mergeCell ref="D15:E15"/>
    <mergeCell ref="J18:K18"/>
    <mergeCell ref="H20:I20"/>
    <mergeCell ref="J20:K20"/>
    <mergeCell ref="H16:I16"/>
    <mergeCell ref="J16:K16"/>
    <mergeCell ref="H17:I17"/>
    <mergeCell ref="J17:K17"/>
    <mergeCell ref="J6:K6"/>
    <mergeCell ref="F2:G2"/>
    <mergeCell ref="F9:G9"/>
    <mergeCell ref="F10:G10"/>
    <mergeCell ref="H2:I2"/>
    <mergeCell ref="J2:K2"/>
    <mergeCell ref="H3:K3"/>
    <mergeCell ref="J4:K4"/>
    <mergeCell ref="J7:K7"/>
    <mergeCell ref="H8:I8"/>
    <mergeCell ref="J8:K8"/>
    <mergeCell ref="H9:I9"/>
    <mergeCell ref="J9:K9"/>
    <mergeCell ref="F12:G12"/>
    <mergeCell ref="F13:G13"/>
    <mergeCell ref="F14:G14"/>
    <mergeCell ref="F15:G15"/>
    <mergeCell ref="J10:K10"/>
    <mergeCell ref="H11:I11"/>
    <mergeCell ref="J11:K11"/>
    <mergeCell ref="J14:K14"/>
    <mergeCell ref="H15:I15"/>
    <mergeCell ref="J15:K15"/>
    <mergeCell ref="H12:I12"/>
    <mergeCell ref="J12:K12"/>
    <mergeCell ref="H13:I13"/>
    <mergeCell ref="J13:K13"/>
    <mergeCell ref="D1:G1"/>
    <mergeCell ref="D17:E17"/>
    <mergeCell ref="D18:E18"/>
    <mergeCell ref="D20:E20"/>
    <mergeCell ref="D2:E2"/>
    <mergeCell ref="D9:E9"/>
    <mergeCell ref="D10:E10"/>
    <mergeCell ref="D11:E11"/>
    <mergeCell ref="F16:G16"/>
    <mergeCell ref="F17:G17"/>
    <mergeCell ref="F18:G18"/>
    <mergeCell ref="F20:G20"/>
    <mergeCell ref="D12:E12"/>
    <mergeCell ref="D13:E13"/>
    <mergeCell ref="D16:E16"/>
    <mergeCell ref="F11:G11"/>
  </mergeCells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&amp;C&amp;"Verdana,Gras italique"&amp;18&amp;UTarifs Section Equitation de l'USMT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USMT</dc:creator>
  <cp:lastModifiedBy>USMT</cp:lastModifiedBy>
  <cp:lastPrinted>2022-07-02T10:31:28Z</cp:lastPrinted>
  <dcterms:created xsi:type="dcterms:W3CDTF">2022-06-29T06:50:24Z</dcterms:created>
  <dcterms:modified xsi:type="dcterms:W3CDTF">2022-07-02T10:36:53Z</dcterms:modified>
</cp:coreProperties>
</file>